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L157" l="1"/>
  <c r="L195"/>
  <c r="L119"/>
  <c r="I119"/>
  <c r="L43"/>
  <c r="G157"/>
  <c r="G138"/>
  <c r="H138"/>
  <c r="I138"/>
  <c r="J119"/>
  <c r="G100"/>
  <c r="G81"/>
  <c r="G195"/>
  <c r="F195"/>
  <c r="J195"/>
  <c r="H195"/>
  <c r="J176"/>
  <c r="H176"/>
  <c r="I176"/>
  <c r="F176"/>
  <c r="J157"/>
  <c r="F157"/>
  <c r="H157"/>
  <c r="I157"/>
  <c r="J138"/>
  <c r="F138"/>
  <c r="F119"/>
  <c r="G119"/>
  <c r="H119"/>
  <c r="F100"/>
  <c r="J100"/>
  <c r="I100"/>
  <c r="H100"/>
  <c r="L81"/>
  <c r="F81"/>
  <c r="J81"/>
  <c r="I81"/>
  <c r="H81"/>
  <c r="J62"/>
  <c r="G62"/>
  <c r="H62"/>
  <c r="I62"/>
  <c r="F62"/>
  <c r="F43"/>
  <c r="J43"/>
  <c r="I43"/>
  <c r="G43"/>
  <c r="H43"/>
  <c r="L24"/>
  <c r="I24"/>
  <c r="F24"/>
  <c r="J24"/>
  <c r="H24"/>
  <c r="L196" l="1"/>
  <c r="F196"/>
  <c r="J196"/>
  <c r="G196"/>
  <c r="I196"/>
  <c r="H196"/>
</calcChain>
</file>

<file path=xl/sharedStrings.xml><?xml version="1.0" encoding="utf-8"?>
<sst xmlns="http://schemas.openxmlformats.org/spreadsheetml/2006/main" count="265" uniqueCount="77">
  <si>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</si>
  <si>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</si>
  <si>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</si>
  <si>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</si>
  <si>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</si>
  <si>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</si>
  <si>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</si>
  <si>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</si>
  <si>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</si>
  <si>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</si>
  <si>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</si>
  <si>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</si>
  <si>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</si>
  <si>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</si>
  <si>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</si>
  <si>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</si>
  <si>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</si>
  <si>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</si>
  <si>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</si>
  <si>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</si>
  <si>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</si>
  <si>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</si>
  <si>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</si>
  <si>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</si>
  <si>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</si>
  <si>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</si>
  <si>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</si>
  <si>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</si>
  <si>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</si>
  <si>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</si>
  <si>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</si>
  <si>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</si>
  <si>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</si>
  <si>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</si>
  <si>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</si>
  <si>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</si>
  <si>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</si>
  <si>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</si>
  <si>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</si>
  <si>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ар-Булукская СОШ</t>
  </si>
  <si>
    <t>Халенгинова Л.П.</t>
  </si>
  <si>
    <t>Суп картофельный с бобовыми</t>
  </si>
  <si>
    <t>Гуляш из мяса говядины</t>
  </si>
  <si>
    <t>Чай с молоком</t>
  </si>
  <si>
    <t>Хлеб пшеничный</t>
  </si>
  <si>
    <t>Хлеб ржаной</t>
  </si>
  <si>
    <t>Яблоко</t>
  </si>
  <si>
    <t>Рассольник Петербургский</t>
  </si>
  <si>
    <t>Щи из свежей капусты</t>
  </si>
  <si>
    <t>Макаронные изделия отварные</t>
  </si>
  <si>
    <t>Какао с молоком</t>
  </si>
  <si>
    <t>Банан</t>
  </si>
  <si>
    <t>Рыба тушенная</t>
  </si>
  <si>
    <t>Картофельное пюре</t>
  </si>
  <si>
    <t>Каша гречневая рассыпчатая</t>
  </si>
  <si>
    <t>Суп рисовый</t>
  </si>
  <si>
    <t>Котлета</t>
  </si>
  <si>
    <t>Салат "Винегрет"</t>
  </si>
  <si>
    <t>Салат из соленых огурцов с луком</t>
  </si>
  <si>
    <t>Салат " Винегрет"</t>
  </si>
  <si>
    <t>Салат из квашеной капусты</t>
  </si>
  <si>
    <t>Мандарин</t>
  </si>
  <si>
    <t>Суп вермишелевый</t>
  </si>
  <si>
    <t>Чай с сахаром</t>
  </si>
  <si>
    <t>Салат из свежей капусты с морковью</t>
  </si>
  <si>
    <t>Салат из свеклы отварной</t>
  </si>
  <si>
    <t>Апельсин</t>
  </si>
  <si>
    <t>Салат из квашеной капусты с луком</t>
  </si>
  <si>
    <t>Рис  отварной</t>
  </si>
  <si>
    <t>Какао  с молоком</t>
  </si>
  <si>
    <t>Рис отварной</t>
  </si>
  <si>
    <t>Директор</t>
  </si>
  <si>
    <t>Чай с сладкий с лимоном</t>
  </si>
  <si>
    <t>Чай сладкий с лимоном</t>
  </si>
  <si>
    <t>Салат из белокочанной капусты с морковью</t>
  </si>
  <si>
    <t>Плов из мяса птицы</t>
  </si>
  <si>
    <t>Гуляш из мяса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</si>
</sst>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4" sqref="N54:N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42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12.59</v>
      </c>
      <c r="H16" s="43">
        <v>7.1</v>
      </c>
      <c r="I16" s="43">
        <v>14</v>
      </c>
      <c r="J16" s="43">
        <v>132</v>
      </c>
      <c r="K16" s="44">
        <v>20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2.78</v>
      </c>
      <c r="H17" s="43">
        <v>6.48</v>
      </c>
      <c r="I17" s="43">
        <v>34.520000000000003</v>
      </c>
      <c r="J17" s="43">
        <v>213.53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959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1.52</v>
      </c>
      <c r="H19" s="43">
        <v>0.16</v>
      </c>
      <c r="I19" s="43">
        <v>9.84</v>
      </c>
      <c r="J19" s="43">
        <v>48.5</v>
      </c>
      <c r="K19" s="44">
        <v>8</v>
      </c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</v>
      </c>
      <c r="L20" s="43"/>
    </row>
    <row r="21" spans="1:12" ht="15">
      <c r="A21" s="23"/>
      <c r="B21" s="15"/>
      <c r="C21" s="11"/>
      <c r="D21" s="6"/>
      <c r="E21" s="42" t="s">
        <v>46</v>
      </c>
      <c r="F21" s="43">
        <v>100</v>
      </c>
      <c r="G21" s="43">
        <v>0.9</v>
      </c>
      <c r="H21" s="43">
        <v>0.2</v>
      </c>
      <c r="I21" s="43">
        <v>8.1</v>
      </c>
      <c r="J21" s="43">
        <v>43</v>
      </c>
      <c r="K21" s="44">
        <v>368</v>
      </c>
      <c r="L21" s="43">
        <v>130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26.419999999999998</v>
      </c>
      <c r="H23" s="19">
        <f t="shared" si="2"/>
        <v>23.77</v>
      </c>
      <c r="I23" s="19">
        <f t="shared" si="2"/>
        <v>110.96</v>
      </c>
      <c r="J23" s="19">
        <f t="shared" si="2"/>
        <v>739.37</v>
      </c>
      <c r="K23" s="25"/>
      <c r="L23" s="19">
        <f t="shared" ref="L23" si="3">SUM(L14:L22)</f>
        <v>130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26.419999999999998</v>
      </c>
      <c r="H24" s="32">
        <f t="shared" si="4"/>
        <v>23.77</v>
      </c>
      <c r="I24" s="32">
        <f t="shared" si="4"/>
        <v>110.96</v>
      </c>
      <c r="J24" s="32">
        <f t="shared" si="4"/>
        <v>739.37</v>
      </c>
      <c r="K24" s="32"/>
      <c r="L24" s="32">
        <f t="shared" ref="L24" si="5">L13+L23</f>
        <v>130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1.2</v>
      </c>
      <c r="H33" s="43">
        <v>7.5</v>
      </c>
      <c r="I33" s="43">
        <v>12.6</v>
      </c>
      <c r="J33" s="43">
        <v>48.76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5.14</v>
      </c>
      <c r="H34" s="43">
        <v>5.82</v>
      </c>
      <c r="I34" s="43">
        <v>20.18</v>
      </c>
      <c r="J34" s="43">
        <v>55.82</v>
      </c>
      <c r="K34" s="44">
        <v>16</v>
      </c>
      <c r="L34" s="43"/>
    </row>
    <row r="35" spans="1:12" ht="15">
      <c r="A35" s="14"/>
      <c r="B35" s="15"/>
      <c r="C35" s="11"/>
      <c r="D35" s="7" t="s">
        <v>28</v>
      </c>
      <c r="E35" s="42" t="s">
        <v>75</v>
      </c>
      <c r="F35" s="43">
        <v>250</v>
      </c>
      <c r="G35" s="43">
        <v>12.7</v>
      </c>
      <c r="H35" s="43">
        <v>12</v>
      </c>
      <c r="I35" s="43">
        <v>35.93</v>
      </c>
      <c r="J35" s="43">
        <v>377</v>
      </c>
      <c r="K35" s="44">
        <v>304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3.5</v>
      </c>
      <c r="H37" s="43">
        <v>1.61</v>
      </c>
      <c r="I37" s="43">
        <v>14.36</v>
      </c>
      <c r="J37" s="43">
        <v>145.19999999999999</v>
      </c>
      <c r="K37" s="44">
        <v>943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1.52</v>
      </c>
      <c r="H38" s="43">
        <v>0.16</v>
      </c>
      <c r="I38" s="43">
        <v>9.84</v>
      </c>
      <c r="J38" s="43">
        <v>48.5</v>
      </c>
      <c r="K38" s="44">
        <v>8</v>
      </c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</v>
      </c>
      <c r="L39" s="43"/>
    </row>
    <row r="40" spans="1:12" ht="15">
      <c r="A40" s="14"/>
      <c r="B40" s="15"/>
      <c r="C40" s="11"/>
      <c r="D40" s="6"/>
      <c r="E40" s="42" t="s">
        <v>61</v>
      </c>
      <c r="F40" s="43">
        <v>100</v>
      </c>
      <c r="G40" s="43">
        <v>0.9</v>
      </c>
      <c r="H40" s="43">
        <v>0.2</v>
      </c>
      <c r="I40" s="43">
        <v>8.1</v>
      </c>
      <c r="J40" s="43">
        <v>38</v>
      </c>
      <c r="K40" s="44">
        <v>368</v>
      </c>
      <c r="L40" s="43">
        <v>130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26.939999999999998</v>
      </c>
      <c r="H42" s="19">
        <f t="shared" ref="H42" si="11">SUM(H33:H41)</f>
        <v>27.65</v>
      </c>
      <c r="I42" s="19">
        <f t="shared" ref="I42" si="12">SUM(I33:I41)</f>
        <v>111.03</v>
      </c>
      <c r="J42" s="19">
        <f t="shared" ref="J42:L42" si="13">SUM(J33:J41)</f>
        <v>765.48</v>
      </c>
      <c r="K42" s="25"/>
      <c r="L42" s="19">
        <f t="shared" si="13"/>
        <v>130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26.939999999999998</v>
      </c>
      <c r="H43" s="32">
        <f t="shared" ref="H43" si="15">H32+H42</f>
        <v>27.65</v>
      </c>
      <c r="I43" s="32">
        <f t="shared" ref="I43" si="16">I32+I42</f>
        <v>111.03</v>
      </c>
      <c r="J43" s="32">
        <f t="shared" ref="J43:L43" si="17">J32+J42</f>
        <v>765.48</v>
      </c>
      <c r="K43" s="32"/>
      <c r="L43" s="32">
        <f t="shared" si="17"/>
        <v>130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1.28</v>
      </c>
      <c r="H52" s="43">
        <v>6.08</v>
      </c>
      <c r="I52" s="43">
        <v>6.3</v>
      </c>
      <c r="J52" s="43">
        <v>102</v>
      </c>
      <c r="K52" s="44">
        <v>71</v>
      </c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1.68</v>
      </c>
      <c r="H53" s="43">
        <v>4.09</v>
      </c>
      <c r="I53" s="43">
        <v>12.17</v>
      </c>
      <c r="J53" s="43">
        <v>96.6</v>
      </c>
      <c r="K53" s="44">
        <v>187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13.55</v>
      </c>
      <c r="H54" s="43">
        <v>11.55</v>
      </c>
      <c r="I54" s="43">
        <v>36.700000000000003</v>
      </c>
      <c r="J54" s="43">
        <v>228.75</v>
      </c>
      <c r="K54" s="44">
        <v>608</v>
      </c>
      <c r="L54" s="43"/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4.1500000000000004</v>
      </c>
      <c r="H55" s="43">
        <v>4.95</v>
      </c>
      <c r="I55" s="43">
        <v>18.899999999999999</v>
      </c>
      <c r="J55" s="43">
        <v>178.4</v>
      </c>
      <c r="K55" s="44">
        <v>55</v>
      </c>
      <c r="L55" s="43"/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945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1.52</v>
      </c>
      <c r="H57" s="43">
        <v>0.16</v>
      </c>
      <c r="I57" s="43">
        <v>9.84</v>
      </c>
      <c r="J57" s="43">
        <v>48.5</v>
      </c>
      <c r="K57" s="44">
        <v>8</v>
      </c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</v>
      </c>
      <c r="L58" s="43"/>
    </row>
    <row r="59" spans="1:12" ht="15">
      <c r="A59" s="23"/>
      <c r="B59" s="15"/>
      <c r="C59" s="11"/>
      <c r="D59" s="6"/>
      <c r="E59" s="42" t="s">
        <v>51</v>
      </c>
      <c r="F59" s="43">
        <v>100</v>
      </c>
      <c r="G59" s="43">
        <v>0.9</v>
      </c>
      <c r="H59" s="43">
        <v>0.2</v>
      </c>
      <c r="I59" s="43">
        <v>8.1</v>
      </c>
      <c r="J59" s="43">
        <v>38</v>
      </c>
      <c r="K59" s="44">
        <v>37</v>
      </c>
      <c r="L59" s="43">
        <v>130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25.26</v>
      </c>
      <c r="H61" s="19">
        <f t="shared" ref="H61" si="23">SUM(H52:H60)</f>
        <v>27.389999999999997</v>
      </c>
      <c r="I61" s="19">
        <f t="shared" ref="I61" si="24">SUM(I52:I60)</f>
        <v>116.02999999999999</v>
      </c>
      <c r="J61" s="19">
        <f t="shared" ref="J61:L61" si="25">SUM(J52:J60)</f>
        <v>772.45</v>
      </c>
      <c r="K61" s="25"/>
      <c r="L61" s="19">
        <f t="shared" si="25"/>
        <v>130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25.26</v>
      </c>
      <c r="H62" s="32">
        <f t="shared" ref="H62" si="27">H51+H61</f>
        <v>27.389999999999997</v>
      </c>
      <c r="I62" s="32">
        <f t="shared" ref="I62" si="28">I51+I61</f>
        <v>116.02999999999999</v>
      </c>
      <c r="J62" s="32">
        <f t="shared" ref="J62:L62" si="29">J51+J61</f>
        <v>772.45</v>
      </c>
      <c r="K62" s="32"/>
      <c r="L62" s="32">
        <f t="shared" si="29"/>
        <v>130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1.28</v>
      </c>
      <c r="H71" s="43">
        <v>7.08</v>
      </c>
      <c r="I71" s="43">
        <v>6.3</v>
      </c>
      <c r="J71" s="43">
        <v>92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5.4</v>
      </c>
      <c r="H72" s="43">
        <v>5.91</v>
      </c>
      <c r="I72" s="43">
        <v>29.37</v>
      </c>
      <c r="J72" s="43">
        <v>67.8</v>
      </c>
      <c r="K72" s="44">
        <v>40</v>
      </c>
      <c r="L72" s="43"/>
    </row>
    <row r="73" spans="1:12" ht="1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10.6</v>
      </c>
      <c r="H73" s="43">
        <v>7.4</v>
      </c>
      <c r="I73" s="43">
        <v>9.8000000000000007</v>
      </c>
      <c r="J73" s="43">
        <v>302.2</v>
      </c>
      <c r="K73" s="44">
        <v>11</v>
      </c>
      <c r="L73" s="43"/>
    </row>
    <row r="74" spans="1:12" ht="1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4.0999999999999996</v>
      </c>
      <c r="H74" s="43">
        <v>5.8</v>
      </c>
      <c r="I74" s="43">
        <v>20.46</v>
      </c>
      <c r="J74" s="43">
        <v>129.75</v>
      </c>
      <c r="K74" s="44">
        <v>694</v>
      </c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943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1.52</v>
      </c>
      <c r="H76" s="43">
        <v>0.16</v>
      </c>
      <c r="I76" s="43">
        <v>9.84</v>
      </c>
      <c r="J76" s="43">
        <v>48.5</v>
      </c>
      <c r="K76" s="44">
        <v>8</v>
      </c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</v>
      </c>
      <c r="L77" s="43"/>
    </row>
    <row r="78" spans="1:12" ht="15">
      <c r="A78" s="23"/>
      <c r="B78" s="15"/>
      <c r="C78" s="11"/>
      <c r="D78" s="6"/>
      <c r="E78" s="42" t="s">
        <v>66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>
        <v>368</v>
      </c>
      <c r="L78" s="43">
        <v>130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25.78</v>
      </c>
      <c r="H80" s="19">
        <f t="shared" ref="H80" si="35">SUM(H71:H79)</f>
        <v>26.91</v>
      </c>
      <c r="I80" s="19">
        <f t="shared" ref="I80" si="36">SUM(I71:I79)</f>
        <v>113.49</v>
      </c>
      <c r="J80" s="19">
        <f t="shared" ref="J80:L80" si="37">SUM(J71:J79)</f>
        <v>815.45</v>
      </c>
      <c r="K80" s="25"/>
      <c r="L80" s="19">
        <f t="shared" si="37"/>
        <v>130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25.78</v>
      </c>
      <c r="H81" s="32">
        <f t="shared" ref="H81" si="39">H70+H80</f>
        <v>26.91</v>
      </c>
      <c r="I81" s="32">
        <f t="shared" ref="I81" si="40">I70+I80</f>
        <v>113.49</v>
      </c>
      <c r="J81" s="32">
        <f t="shared" ref="J81:L81" si="41">J70+J80</f>
        <v>815.45</v>
      </c>
      <c r="K81" s="32"/>
      <c r="L81" s="32">
        <f t="shared" si="41"/>
        <v>130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45</v>
      </c>
      <c r="L90" s="43"/>
    </row>
    <row r="91" spans="1:12" ht="15">
      <c r="A91" s="23"/>
      <c r="B91" s="15"/>
      <c r="C91" s="11"/>
      <c r="D91" s="7" t="s">
        <v>27</v>
      </c>
      <c r="E91" s="42" t="s">
        <v>47</v>
      </c>
      <c r="F91" s="43">
        <v>200</v>
      </c>
      <c r="G91" s="43">
        <v>3.68</v>
      </c>
      <c r="H91" s="43">
        <v>7.59</v>
      </c>
      <c r="I91" s="43">
        <v>21.57</v>
      </c>
      <c r="J91" s="43">
        <v>146.6</v>
      </c>
      <c r="K91" s="44">
        <v>197</v>
      </c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12.59</v>
      </c>
      <c r="H92" s="43">
        <v>7.1</v>
      </c>
      <c r="I92" s="43">
        <v>24.99</v>
      </c>
      <c r="J92" s="43">
        <v>189</v>
      </c>
      <c r="K92" s="44">
        <v>260</v>
      </c>
      <c r="L92" s="43"/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3.15</v>
      </c>
      <c r="H93" s="43">
        <v>4.95</v>
      </c>
      <c r="I93" s="43">
        <v>18.899999999999999</v>
      </c>
      <c r="J93" s="43">
        <v>168.4</v>
      </c>
      <c r="K93" s="44">
        <v>688</v>
      </c>
      <c r="L93" s="43"/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959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1.52</v>
      </c>
      <c r="H95" s="43">
        <v>0.16</v>
      </c>
      <c r="I95" s="43">
        <v>9.84</v>
      </c>
      <c r="J95" s="43">
        <v>48.5</v>
      </c>
      <c r="K95" s="44">
        <v>8</v>
      </c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</v>
      </c>
      <c r="L96" s="43"/>
    </row>
    <row r="97" spans="1:12" ht="15">
      <c r="A97" s="23"/>
      <c r="B97" s="15"/>
      <c r="C97" s="11"/>
      <c r="D97" s="6"/>
      <c r="E97" s="42" t="s">
        <v>46</v>
      </c>
      <c r="F97" s="43">
        <v>100</v>
      </c>
      <c r="G97" s="43">
        <v>0.9</v>
      </c>
      <c r="H97" s="43">
        <v>0.2</v>
      </c>
      <c r="I97" s="43">
        <v>8.1</v>
      </c>
      <c r="J97" s="43">
        <v>38</v>
      </c>
      <c r="K97" s="44">
        <v>368</v>
      </c>
      <c r="L97" s="43">
        <v>130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24.879999999999995</v>
      </c>
      <c r="H99" s="19">
        <f t="shared" ref="H99" si="47">SUM(H90:H98)</f>
        <v>24.009999999999998</v>
      </c>
      <c r="I99" s="19">
        <f t="shared" ref="I99" si="48">SUM(I90:I98)</f>
        <v>112.43999999999998</v>
      </c>
      <c r="J99" s="19">
        <f t="shared" ref="J99:L99" si="49">SUM(J90:J98)</f>
        <v>727.04000000000008</v>
      </c>
      <c r="K99" s="25"/>
      <c r="L99" s="19">
        <f t="shared" si="49"/>
        <v>130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860</v>
      </c>
      <c r="G100" s="32">
        <f t="shared" ref="G100" si="50">G89+G99</f>
        <v>24.879999999999995</v>
      </c>
      <c r="H100" s="32">
        <f t="shared" ref="H100" si="51">H89+H99</f>
        <v>24.009999999999998</v>
      </c>
      <c r="I100" s="32">
        <f t="shared" ref="I100" si="52">I89+I99</f>
        <v>112.43999999999998</v>
      </c>
      <c r="J100" s="32">
        <f t="shared" ref="J100:L100" si="53">J89+J99</f>
        <v>727.04000000000008</v>
      </c>
      <c r="K100" s="32"/>
      <c r="L100" s="32">
        <f t="shared" si="53"/>
        <v>130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42</v>
      </c>
      <c r="L109" s="43"/>
    </row>
    <row r="110" spans="1:12" ht="1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107.8</v>
      </c>
      <c r="K110" s="44">
        <v>206</v>
      </c>
      <c r="L110" s="43"/>
    </row>
    <row r="111" spans="1:12" ht="15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12.59</v>
      </c>
      <c r="H111" s="43">
        <v>7.1</v>
      </c>
      <c r="I111" s="43">
        <v>14</v>
      </c>
      <c r="J111" s="43">
        <v>132</v>
      </c>
      <c r="K111" s="44">
        <v>34</v>
      </c>
      <c r="L111" s="43"/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2.78</v>
      </c>
      <c r="H112" s="43">
        <v>6.48</v>
      </c>
      <c r="I112" s="43">
        <v>34.520000000000003</v>
      </c>
      <c r="J112" s="43">
        <v>213.53</v>
      </c>
      <c r="K112" s="44">
        <v>688</v>
      </c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1.4</v>
      </c>
      <c r="H113" s="43">
        <v>1.6</v>
      </c>
      <c r="I113" s="43">
        <v>16.399999999999999</v>
      </c>
      <c r="J113" s="43">
        <v>86</v>
      </c>
      <c r="K113" s="44">
        <v>945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48.5</v>
      </c>
      <c r="K114" s="44">
        <v>8</v>
      </c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</v>
      </c>
      <c r="L115" s="43"/>
    </row>
    <row r="116" spans="1:12" ht="15">
      <c r="A116" s="23"/>
      <c r="B116" s="15"/>
      <c r="C116" s="11"/>
      <c r="D116" s="6"/>
      <c r="E116" s="42" t="s">
        <v>46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>
        <v>368</v>
      </c>
      <c r="L116" s="43">
        <v>130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26.419999999999998</v>
      </c>
      <c r="H118" s="19">
        <f t="shared" si="56"/>
        <v>23.77</v>
      </c>
      <c r="I118" s="19">
        <f t="shared" si="56"/>
        <v>110.96</v>
      </c>
      <c r="J118" s="19">
        <f t="shared" si="56"/>
        <v>739.37</v>
      </c>
      <c r="K118" s="25"/>
      <c r="L118" s="19">
        <f t="shared" ref="L118" si="57">SUM(L109:L117)</f>
        <v>130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26.419999999999998</v>
      </c>
      <c r="H119" s="32">
        <f t="shared" ref="H119" si="59">H108+H118</f>
        <v>23.77</v>
      </c>
      <c r="I119" s="32">
        <f t="shared" ref="I119" si="60">I108+I118</f>
        <v>110.96</v>
      </c>
      <c r="J119" s="32">
        <f t="shared" ref="J119:L119" si="61">J108+J118</f>
        <v>739.37</v>
      </c>
      <c r="K119" s="32"/>
      <c r="L119" s="32">
        <f t="shared" si="61"/>
        <v>130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1.2</v>
      </c>
      <c r="H128" s="43">
        <v>7.5</v>
      </c>
      <c r="I128" s="43">
        <v>12.6</v>
      </c>
      <c r="J128" s="43">
        <v>48.76</v>
      </c>
      <c r="K128" s="44">
        <v>33</v>
      </c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5.14</v>
      </c>
      <c r="H129" s="43">
        <v>5.82</v>
      </c>
      <c r="I129" s="43">
        <v>20.18</v>
      </c>
      <c r="J129" s="43">
        <v>55.82</v>
      </c>
      <c r="K129" s="44">
        <v>16</v>
      </c>
      <c r="L129" s="43"/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250</v>
      </c>
      <c r="G130" s="43">
        <v>12.7</v>
      </c>
      <c r="H130" s="43">
        <v>12</v>
      </c>
      <c r="I130" s="43">
        <v>35.93</v>
      </c>
      <c r="J130" s="43">
        <v>377</v>
      </c>
      <c r="K130" s="44">
        <v>304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3.5</v>
      </c>
      <c r="H132" s="43">
        <v>1.61</v>
      </c>
      <c r="I132" s="43">
        <v>14.36</v>
      </c>
      <c r="J132" s="43">
        <v>145.19999999999999</v>
      </c>
      <c r="K132" s="44">
        <v>943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48.5</v>
      </c>
      <c r="K133" s="44">
        <v>8</v>
      </c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</v>
      </c>
      <c r="L134" s="43"/>
    </row>
    <row r="135" spans="1:12" ht="15">
      <c r="A135" s="14"/>
      <c r="B135" s="15"/>
      <c r="C135" s="11"/>
      <c r="D135" s="6"/>
      <c r="E135" s="42" t="s">
        <v>61</v>
      </c>
      <c r="F135" s="43">
        <v>100</v>
      </c>
      <c r="G135" s="43">
        <v>0.9</v>
      </c>
      <c r="H135" s="43">
        <v>0.2</v>
      </c>
      <c r="I135" s="43">
        <v>8.1</v>
      </c>
      <c r="J135" s="43">
        <v>38</v>
      </c>
      <c r="K135" s="44">
        <v>368</v>
      </c>
      <c r="L135" s="43">
        <v>130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26.939999999999998</v>
      </c>
      <c r="H137" s="19">
        <f t="shared" si="64"/>
        <v>27.65</v>
      </c>
      <c r="I137" s="19">
        <f t="shared" si="64"/>
        <v>111.03</v>
      </c>
      <c r="J137" s="19">
        <f t="shared" si="64"/>
        <v>765.48</v>
      </c>
      <c r="K137" s="25"/>
      <c r="L137" s="19">
        <f t="shared" ref="L137" si="65">SUM(L128:L136)</f>
        <v>130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26.939999999999998</v>
      </c>
      <c r="H138" s="32">
        <f t="shared" ref="H138" si="67">H127+H137</f>
        <v>27.65</v>
      </c>
      <c r="I138" s="32">
        <f t="shared" ref="I138" si="68">I127+I137</f>
        <v>111.03</v>
      </c>
      <c r="J138" s="32">
        <f t="shared" ref="J138:L138" si="69">J127+J137</f>
        <v>765.48</v>
      </c>
      <c r="K138" s="32"/>
      <c r="L138" s="32">
        <f t="shared" si="69"/>
        <v>130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1.28</v>
      </c>
      <c r="H147" s="43">
        <v>6.08</v>
      </c>
      <c r="I147" s="43">
        <v>6.3</v>
      </c>
      <c r="J147" s="43">
        <v>102</v>
      </c>
      <c r="K147" s="44">
        <v>71</v>
      </c>
      <c r="L147" s="43"/>
    </row>
    <row r="148" spans="1:12" ht="15">
      <c r="A148" s="23"/>
      <c r="B148" s="15"/>
      <c r="C148" s="11"/>
      <c r="D148" s="7" t="s">
        <v>27</v>
      </c>
      <c r="E148" s="42" t="s">
        <v>48</v>
      </c>
      <c r="F148" s="43">
        <v>200</v>
      </c>
      <c r="G148" s="43">
        <v>1.68</v>
      </c>
      <c r="H148" s="43">
        <v>4.09</v>
      </c>
      <c r="I148" s="43">
        <v>12.17</v>
      </c>
      <c r="J148" s="43">
        <v>96.6</v>
      </c>
      <c r="K148" s="44">
        <v>187</v>
      </c>
      <c r="L148" s="43"/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13.55</v>
      </c>
      <c r="H149" s="43">
        <v>11.55</v>
      </c>
      <c r="I149" s="43">
        <v>36.700000000000003</v>
      </c>
      <c r="J149" s="43">
        <v>228.75</v>
      </c>
      <c r="K149" s="44">
        <v>608</v>
      </c>
      <c r="L149" s="43"/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4.1500000000000004</v>
      </c>
      <c r="H150" s="43">
        <v>4.95</v>
      </c>
      <c r="I150" s="43">
        <v>18.899999999999999</v>
      </c>
      <c r="J150" s="43">
        <v>178.4</v>
      </c>
      <c r="K150" s="44">
        <v>55</v>
      </c>
      <c r="L150" s="43"/>
    </row>
    <row r="151" spans="1:12" ht="1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959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48.5</v>
      </c>
      <c r="K152" s="44">
        <v>8</v>
      </c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</v>
      </c>
      <c r="L153" s="43"/>
    </row>
    <row r="154" spans="1:12" ht="15">
      <c r="A154" s="23"/>
      <c r="B154" s="15"/>
      <c r="C154" s="11"/>
      <c r="D154" s="6"/>
      <c r="E154" s="42" t="s">
        <v>51</v>
      </c>
      <c r="F154" s="43">
        <v>100</v>
      </c>
      <c r="G154" s="43">
        <v>0.9</v>
      </c>
      <c r="H154" s="43">
        <v>0.2</v>
      </c>
      <c r="I154" s="43">
        <v>8.1</v>
      </c>
      <c r="J154" s="43">
        <v>38</v>
      </c>
      <c r="K154" s="44">
        <v>37</v>
      </c>
      <c r="L154" s="43">
        <v>130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25.26</v>
      </c>
      <c r="H156" s="19">
        <f t="shared" si="72"/>
        <v>27.389999999999997</v>
      </c>
      <c r="I156" s="19">
        <f t="shared" si="72"/>
        <v>116.02999999999999</v>
      </c>
      <c r="J156" s="19">
        <f t="shared" si="72"/>
        <v>772.45</v>
      </c>
      <c r="K156" s="25"/>
      <c r="L156" s="19">
        <f t="shared" ref="L156" si="73">SUM(L147:L155)</f>
        <v>130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25.26</v>
      </c>
      <c r="H157" s="32">
        <f t="shared" ref="H157" si="75">H146+H156</f>
        <v>27.389999999999997</v>
      </c>
      <c r="I157" s="32">
        <f t="shared" ref="I157" si="76">I146+I156</f>
        <v>116.02999999999999</v>
      </c>
      <c r="J157" s="32">
        <f t="shared" ref="J157:L157" si="77">J146+J156</f>
        <v>772.45</v>
      </c>
      <c r="K157" s="32"/>
      <c r="L157" s="32">
        <f t="shared" si="77"/>
        <v>130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60</v>
      </c>
      <c r="G166" s="43">
        <v>1.28</v>
      </c>
      <c r="H166" s="43">
        <v>7.08</v>
      </c>
      <c r="I166" s="43">
        <v>6.3</v>
      </c>
      <c r="J166" s="43">
        <v>92</v>
      </c>
      <c r="K166" s="44">
        <v>62</v>
      </c>
      <c r="L166" s="43"/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5.4</v>
      </c>
      <c r="H167" s="43">
        <v>5.91</v>
      </c>
      <c r="I167" s="43">
        <v>29.37</v>
      </c>
      <c r="J167" s="43">
        <v>67.8</v>
      </c>
      <c r="K167" s="44">
        <v>40</v>
      </c>
      <c r="L167" s="43"/>
    </row>
    <row r="168" spans="1:12" ht="15">
      <c r="A168" s="23"/>
      <c r="B168" s="15"/>
      <c r="C168" s="11"/>
      <c r="D168" s="7" t="s">
        <v>28</v>
      </c>
      <c r="E168" s="42" t="s">
        <v>52</v>
      </c>
      <c r="F168" s="43">
        <v>100</v>
      </c>
      <c r="G168" s="43">
        <v>10.6</v>
      </c>
      <c r="H168" s="43">
        <v>7.4</v>
      </c>
      <c r="I168" s="43">
        <v>9.8000000000000007</v>
      </c>
      <c r="J168" s="43">
        <v>302.2</v>
      </c>
      <c r="K168" s="44">
        <v>11</v>
      </c>
      <c r="L168" s="43"/>
    </row>
    <row r="169" spans="1:12" ht="1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4.0999999999999996</v>
      </c>
      <c r="H169" s="43">
        <v>5.8</v>
      </c>
      <c r="I169" s="43">
        <v>20.46</v>
      </c>
      <c r="J169" s="43">
        <v>129.75</v>
      </c>
      <c r="K169" s="44">
        <v>694</v>
      </c>
      <c r="L169" s="43"/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</v>
      </c>
      <c r="H170" s="43">
        <v>0</v>
      </c>
      <c r="I170" s="43">
        <v>19.600000000000001</v>
      </c>
      <c r="J170" s="43">
        <v>80</v>
      </c>
      <c r="K170" s="44">
        <v>943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48.5</v>
      </c>
      <c r="K171" s="44">
        <v>8</v>
      </c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</v>
      </c>
      <c r="L172" s="43"/>
    </row>
    <row r="173" spans="1:12" ht="15">
      <c r="A173" s="23"/>
      <c r="B173" s="15"/>
      <c r="C173" s="11"/>
      <c r="D173" s="6"/>
      <c r="E173" s="42" t="s">
        <v>66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>
        <v>368</v>
      </c>
      <c r="L173" s="43">
        <v>130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25.78</v>
      </c>
      <c r="H175" s="19">
        <f t="shared" si="80"/>
        <v>26.91</v>
      </c>
      <c r="I175" s="19">
        <f t="shared" si="80"/>
        <v>113.49</v>
      </c>
      <c r="J175" s="19">
        <f t="shared" si="80"/>
        <v>815.45</v>
      </c>
      <c r="K175" s="25"/>
      <c r="L175" s="19">
        <f t="shared" ref="L175" si="81">SUM(L166:L174)</f>
        <v>130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25.78</v>
      </c>
      <c r="H176" s="32">
        <f t="shared" ref="H176" si="83">H165+H175</f>
        <v>26.91</v>
      </c>
      <c r="I176" s="32">
        <f t="shared" ref="I176" si="84">I165+I175</f>
        <v>113.49</v>
      </c>
      <c r="J176" s="32">
        <f t="shared" ref="J176:L176" si="85">J165+J175</f>
        <v>815.45</v>
      </c>
      <c r="K176" s="32"/>
      <c r="L176" s="32">
        <f t="shared" si="85"/>
        <v>130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3.68</v>
      </c>
      <c r="H186" s="43">
        <v>7.59</v>
      </c>
      <c r="I186" s="43">
        <v>21.57</v>
      </c>
      <c r="J186" s="43">
        <v>146.6</v>
      </c>
      <c r="K186" s="44">
        <v>197</v>
      </c>
      <c r="L186" s="43"/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12.59</v>
      </c>
      <c r="H187" s="43">
        <v>7.1</v>
      </c>
      <c r="I187" s="43">
        <v>24.99</v>
      </c>
      <c r="J187" s="43">
        <v>189</v>
      </c>
      <c r="K187" s="44">
        <v>34</v>
      </c>
      <c r="L187" s="43"/>
    </row>
    <row r="188" spans="1:12" ht="1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3.15</v>
      </c>
      <c r="H188" s="43">
        <v>4.95</v>
      </c>
      <c r="I188" s="43">
        <v>18.899999999999999</v>
      </c>
      <c r="J188" s="43">
        <v>168.4</v>
      </c>
      <c r="K188" s="44">
        <v>688</v>
      </c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945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48.5</v>
      </c>
      <c r="K190" s="44">
        <v>8</v>
      </c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</v>
      </c>
      <c r="L191" s="43"/>
    </row>
    <row r="192" spans="1:12" ht="15">
      <c r="A192" s="23"/>
      <c r="B192" s="15"/>
      <c r="C192" s="11"/>
      <c r="D192" s="6"/>
      <c r="E192" s="42" t="s">
        <v>46</v>
      </c>
      <c r="F192" s="43">
        <v>100</v>
      </c>
      <c r="G192" s="43">
        <v>0.9</v>
      </c>
      <c r="H192" s="43">
        <v>0.2</v>
      </c>
      <c r="I192" s="43">
        <v>8.1</v>
      </c>
      <c r="J192" s="43">
        <v>43</v>
      </c>
      <c r="K192" s="44">
        <v>368</v>
      </c>
      <c r="L192" s="43">
        <v>130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24.879999999999995</v>
      </c>
      <c r="H194" s="19">
        <f t="shared" si="88"/>
        <v>24.009999999999998</v>
      </c>
      <c r="I194" s="19">
        <f t="shared" si="88"/>
        <v>112.43999999999998</v>
      </c>
      <c r="J194" s="19">
        <f t="shared" si="88"/>
        <v>732.04000000000008</v>
      </c>
      <c r="K194" s="25"/>
      <c r="L194" s="19">
        <f t="shared" ref="L194" si="89">SUM(L185:L193)</f>
        <v>130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24.879999999999995</v>
      </c>
      <c r="H195" s="32">
        <f t="shared" ref="H195" si="91">H184+H194</f>
        <v>24.009999999999998</v>
      </c>
      <c r="I195" s="32">
        <f t="shared" ref="I195" si="92">I184+I194</f>
        <v>112.43999999999998</v>
      </c>
      <c r="J195" s="32">
        <f t="shared" ref="J195:L195" si="93">J184+J194</f>
        <v>732.04000000000008</v>
      </c>
      <c r="K195" s="32"/>
      <c r="L195" s="32">
        <f t="shared" si="93"/>
        <v>130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25.855999999999995</v>
      </c>
      <c r="H196" s="34">
        <f t="shared" si="94"/>
        <v>25.945999999999998</v>
      </c>
      <c r="I196" s="34">
        <f t="shared" si="94"/>
        <v>112.78999999999999</v>
      </c>
      <c r="J196" s="34">
        <f t="shared" si="94"/>
        <v>764.45799999999986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2024-12-26T07:02:38Z</cp:lastPrinted>
  <dcterms:created xsi:type="dcterms:W3CDTF">2022-05-16T14:23:56Z</dcterms:created>
  <dcterms:modified xsi:type="dcterms:W3CDTF">2024-12-26T09:33:44Z</dcterms:modified>
</cp:coreProperties>
</file>